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Лист1!$A$10:$I$42</definedName>
  </definedNames>
  <calcPr calcId="124519"/>
</workbook>
</file>

<file path=xl/calcChain.xml><?xml version="1.0" encoding="utf-8"?>
<calcChain xmlns="http://schemas.openxmlformats.org/spreadsheetml/2006/main">
  <c r="I42" i="1"/>
  <c r="H41" l="1"/>
  <c r="I41"/>
  <c r="H35"/>
  <c r="I35"/>
  <c r="H36"/>
  <c r="I36"/>
  <c r="H37"/>
  <c r="I37"/>
  <c r="H38"/>
  <c r="I38"/>
  <c r="H39"/>
  <c r="I39"/>
  <c r="H40"/>
  <c r="I40"/>
  <c r="H34" l="1"/>
  <c r="I34" s="1"/>
  <c r="H33"/>
  <c r="I33" s="1"/>
  <c r="H31"/>
  <c r="I31" s="1"/>
  <c r="H32"/>
  <c r="I32" s="1"/>
  <c r="H30"/>
  <c r="I30" s="1"/>
  <c r="H29"/>
  <c r="I29" s="1"/>
  <c r="H28"/>
  <c r="I28" s="1"/>
  <c r="H27"/>
  <c r="I27" s="1"/>
  <c r="H26"/>
  <c r="I26" s="1"/>
  <c r="H25" l="1"/>
  <c r="I25" s="1"/>
  <c r="H12" l="1"/>
  <c r="I12" s="1"/>
  <c r="H13"/>
  <c r="I13" s="1"/>
  <c r="H14"/>
  <c r="I14" s="1"/>
  <c r="H15"/>
  <c r="I15" s="1"/>
  <c r="H16"/>
  <c r="I16" s="1"/>
  <c r="H19"/>
  <c r="I19" s="1"/>
  <c r="H20"/>
  <c r="I20" s="1"/>
  <c r="H21"/>
  <c r="I21" s="1"/>
  <c r="H22"/>
  <c r="I22" s="1"/>
  <c r="H23"/>
  <c r="I23" s="1"/>
  <c r="H24"/>
  <c r="I24" s="1"/>
  <c r="H11"/>
  <c r="I11" s="1"/>
  <c r="H18" l="1"/>
  <c r="I18" s="1"/>
  <c r="H17"/>
  <c r="I17" s="1"/>
</calcChain>
</file>

<file path=xl/sharedStrings.xml><?xml version="1.0" encoding="utf-8"?>
<sst xmlns="http://schemas.openxmlformats.org/spreadsheetml/2006/main" count="106" uniqueCount="94">
  <si>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</si>
  <si>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</si>
  <si>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</si>
  <si>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</si>
  <si>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</si>
  <si>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</si>
  <si>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</si>
  <si>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</si>
  <si>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</si>
  <si>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</si>
  <si>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</si>
  <si>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</si>
  <si>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</si>
  <si>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</si>
  <si>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</si>
  <si>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</si>
  <si>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</si>
  <si>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</si>
  <si>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</si>
  <si>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</si>
  <si>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</si>
  <si>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</si>
  <si>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</si>
  <si>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</si>
  <si>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</si>
  <si>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</si>
  <si>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</si>
  <si>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</si>
  <si>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</si>
  <si>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</si>
  <si>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</si>
  <si>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</si>
  <si>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</si>
  <si>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</si>
  <si>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</si>
  <si>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</si>
  <si>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</si>
  <si>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</si>
  <si>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</si>
  <si>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</si>
  <si>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</si>
  <si>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</si>
  <si>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</si>
  <si>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</si>
  <si>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</si>
  <si>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</si>
  <si>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</si>
  <si>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</si>
  <si>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</si>
  <si>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</si>
  <si>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</si>
  <si>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</si>
  <si>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</si>
  <si>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</si>
  <si>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</si>
  <si>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</si>
  <si>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</si>
  <si>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</si>
  <si>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</si>
  <si>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</si>
  <si>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</si>
  <si>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</si>
  <si>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</si>
  <si>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</si>
  <si>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</si>
  <si>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</si>
  <si>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</si>
  <si>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</si>
  <si>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</si>
  <si>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</si>
  <si>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</si>
  <si>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</si>
  <si>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</si>
  <si>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</si>
  <si>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</si>
  <si>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</si>
  <si>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</si>
  <si>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</si>
  <si>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Прокладка волоконно-оптических кабелей в канализации: в трубопроводе по занятому каналу</t>
  </si>
  <si>
    <t>ТЕРм10-06-048-07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</si>
  <si>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</si>
  <si>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ТЕР46-03-002-07</t>
  </si>
  <si>
    <t>Муфты прямые с учетом измерений рефлектометром в процессе монтажа на кабеле ГТС в колодце с числом волокон: 8</t>
  </si>
  <si>
    <t>ТЕРм10-06-051-02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</si>
  <si>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</si>
  <si>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ТЕРм10-06-055-02</t>
  </si>
  <si>
    <t>Измерение на смонтированном участке волоконно-оптического кабеля ГТС в одном направлении с числом волокон: 4</t>
  </si>
  <si>
    <t>ТЕРм10-06-054-01</t>
  </si>
  <si>
    <t>Прокладка кабеля, масса 1 м: до 1 кг, по стене кирпичной</t>
  </si>
  <si>
    <t>ТЕРм10-01-055-02</t>
  </si>
  <si>
    <t>1 кабель (строительная длина)</t>
  </si>
  <si>
    <t>Измерение затухания на кабельной площадке волоконно-оптического кабеля ГТС с числом волокон: 8</t>
  </si>
  <si>
    <t>ТЕРм10-06-053-02</t>
  </si>
  <si>
    <t>Приложение №1.3 к Извещению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</si>
</sst>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workbookViewId="0">
      <pane ySplit="10" topLeftCell="A11" activePane="bottomLeft" state="frozen"/>
      <selection pane="bottomLeft" activeCell="E7" sqref="E7:E9"/>
    </sheetView>
  </sheetViews>
  <sheetFormatPr defaultRowHeight="15"/>
  <cols>
    <col min="1" max="1" width="13.42578125" customWidth="1"/>
    <col min="2" max="2" width="34.42578125" customWidth="1"/>
    <col min="3" max="3" width="25.5703125" customWidth="1"/>
    <col min="4" max="4" width="12.7109375" customWidth="1"/>
    <col min="5" max="5" width="11.140625" customWidth="1"/>
    <col min="6" max="6" width="12.5703125" customWidth="1"/>
    <col min="7" max="7" width="9.140625" customWidth="1"/>
    <col min="8" max="8" width="11.140625" customWidth="1"/>
    <col min="9" max="9" width="12.5703125" customWidth="1"/>
  </cols>
  <sheetData>
    <row r="1" spans="1:9">
      <c r="C1" s="26" t="s">
        <v>93</v>
      </c>
      <c r="D1" s="26"/>
      <c r="E1" s="26"/>
      <c r="F1" s="26"/>
    </row>
    <row r="2" spans="1:9">
      <c r="C2" s="26"/>
      <c r="D2" s="26"/>
      <c r="E2" s="26"/>
      <c r="F2" s="26"/>
    </row>
    <row r="4" spans="1:9" ht="15" customHeight="1">
      <c r="A4" s="25" t="s">
        <v>32</v>
      </c>
      <c r="B4" s="25"/>
      <c r="C4" s="25"/>
      <c r="D4" s="25"/>
      <c r="E4" s="25"/>
      <c r="F4" s="25"/>
      <c r="G4" s="25"/>
    </row>
    <row r="5" spans="1:9" ht="15" customHeight="1">
      <c r="B5" s="6" t="s">
        <v>18</v>
      </c>
      <c r="C5" s="6"/>
    </row>
    <row r="7" spans="1:9">
      <c r="A7" s="30" t="s">
        <v>0</v>
      </c>
      <c r="B7" s="27" t="s">
        <v>31</v>
      </c>
      <c r="C7" s="30" t="s">
        <v>1</v>
      </c>
      <c r="D7" s="30" t="s">
        <v>2</v>
      </c>
      <c r="E7" s="30" t="s">
        <v>3</v>
      </c>
      <c r="F7" s="27" t="s">
        <v>47</v>
      </c>
      <c r="G7" s="27" t="s">
        <v>48</v>
      </c>
      <c r="H7" s="27" t="s">
        <v>16</v>
      </c>
      <c r="I7" s="27" t="s">
        <v>15</v>
      </c>
    </row>
    <row r="8" spans="1:9" ht="50.25" customHeight="1">
      <c r="A8" s="31"/>
      <c r="B8" s="33"/>
      <c r="C8" s="32"/>
      <c r="D8" s="30"/>
      <c r="E8" s="30"/>
      <c r="F8" s="33"/>
      <c r="G8" s="33"/>
      <c r="H8" s="28"/>
      <c r="I8" s="28"/>
    </row>
    <row r="9" spans="1:9" ht="59.25" customHeight="1">
      <c r="A9" s="31"/>
      <c r="B9" s="34"/>
      <c r="C9" s="32"/>
      <c r="D9" s="30"/>
      <c r="E9" s="30"/>
      <c r="F9" s="34"/>
      <c r="G9" s="34"/>
      <c r="H9" s="29"/>
      <c r="I9" s="29"/>
    </row>
    <row r="10" spans="1:9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5">
        <v>7</v>
      </c>
      <c r="G10" s="5">
        <v>8</v>
      </c>
      <c r="H10" s="4">
        <v>6</v>
      </c>
      <c r="I10" s="4">
        <v>9</v>
      </c>
    </row>
    <row r="11" spans="1:9" s="12" customFormat="1" ht="48">
      <c r="A11" s="7">
        <v>1</v>
      </c>
      <c r="B11" s="8" t="s">
        <v>33</v>
      </c>
      <c r="C11" s="9" t="s">
        <v>19</v>
      </c>
      <c r="D11" s="10" t="s">
        <v>34</v>
      </c>
      <c r="E11" s="7">
        <v>1</v>
      </c>
      <c r="F11" s="10">
        <v>321.39</v>
      </c>
      <c r="G11" s="14">
        <v>2.5</v>
      </c>
      <c r="H11" s="10">
        <f t="shared" ref="H11:H41" si="0">F11*G11</f>
        <v>803.47499999999991</v>
      </c>
      <c r="I11" s="11">
        <f t="shared" ref="I11:I41" si="1">E11*H11</f>
        <v>803.47499999999991</v>
      </c>
    </row>
    <row r="12" spans="1:9" s="12" customFormat="1" ht="72">
      <c r="A12" s="7">
        <v>2</v>
      </c>
      <c r="B12" s="8" t="s">
        <v>35</v>
      </c>
      <c r="C12" s="9" t="s">
        <v>12</v>
      </c>
      <c r="D12" s="10" t="s">
        <v>5</v>
      </c>
      <c r="E12" s="7">
        <v>1</v>
      </c>
      <c r="F12" s="10">
        <v>2228.2600000000002</v>
      </c>
      <c r="G12" s="14">
        <v>2.5</v>
      </c>
      <c r="H12" s="10">
        <f t="shared" si="0"/>
        <v>5570.6500000000005</v>
      </c>
      <c r="I12" s="11">
        <f t="shared" si="1"/>
        <v>5570.6500000000005</v>
      </c>
    </row>
    <row r="13" spans="1:9" s="12" customFormat="1" ht="24">
      <c r="A13" s="7">
        <v>3</v>
      </c>
      <c r="B13" s="8" t="s">
        <v>36</v>
      </c>
      <c r="C13" s="9" t="s">
        <v>20</v>
      </c>
      <c r="D13" s="10" t="s">
        <v>21</v>
      </c>
      <c r="E13" s="7">
        <v>1</v>
      </c>
      <c r="F13" s="10">
        <v>589.91</v>
      </c>
      <c r="G13" s="14">
        <v>2.5</v>
      </c>
      <c r="H13" s="10">
        <f t="shared" si="0"/>
        <v>1474.7749999999999</v>
      </c>
      <c r="I13" s="11">
        <f t="shared" si="1"/>
        <v>1474.7749999999999</v>
      </c>
    </row>
    <row r="14" spans="1:9" s="12" customFormat="1" ht="60">
      <c r="A14" s="7">
        <v>4</v>
      </c>
      <c r="B14" s="8" t="s">
        <v>37</v>
      </c>
      <c r="C14" s="9" t="s">
        <v>9</v>
      </c>
      <c r="D14" s="10" t="s">
        <v>10</v>
      </c>
      <c r="E14" s="7">
        <v>1</v>
      </c>
      <c r="F14" s="10">
        <v>368.63</v>
      </c>
      <c r="G14" s="14">
        <v>2.5</v>
      </c>
      <c r="H14" s="10">
        <f t="shared" si="0"/>
        <v>921.57500000000005</v>
      </c>
      <c r="I14" s="11">
        <f t="shared" si="1"/>
        <v>921.57500000000005</v>
      </c>
    </row>
    <row r="15" spans="1:9" s="13" customFormat="1" ht="60">
      <c r="A15" s="7">
        <v>5</v>
      </c>
      <c r="B15" s="8" t="s">
        <v>49</v>
      </c>
      <c r="C15" s="9" t="s">
        <v>52</v>
      </c>
      <c r="D15" s="10" t="s">
        <v>11</v>
      </c>
      <c r="E15" s="7">
        <v>1</v>
      </c>
      <c r="F15" s="10">
        <v>1656.47</v>
      </c>
      <c r="G15" s="14">
        <v>2.5</v>
      </c>
      <c r="H15" s="10">
        <f t="shared" si="0"/>
        <v>4141.1750000000002</v>
      </c>
      <c r="I15" s="11">
        <f t="shared" si="1"/>
        <v>4141.1750000000002</v>
      </c>
    </row>
    <row r="16" spans="1:9" s="12" customFormat="1" ht="48">
      <c r="A16" s="7">
        <v>6</v>
      </c>
      <c r="B16" s="8" t="s">
        <v>38</v>
      </c>
      <c r="C16" s="9" t="s">
        <v>13</v>
      </c>
      <c r="D16" s="10" t="s">
        <v>14</v>
      </c>
      <c r="E16" s="10">
        <v>1</v>
      </c>
      <c r="F16" s="10">
        <v>1121.3499999999999</v>
      </c>
      <c r="G16" s="14">
        <v>2.5</v>
      </c>
      <c r="H16" s="10">
        <f t="shared" si="0"/>
        <v>2803.375</v>
      </c>
      <c r="I16" s="11">
        <f t="shared" si="1"/>
        <v>2803.375</v>
      </c>
    </row>
    <row r="17" spans="1:9" s="12" customFormat="1" ht="24">
      <c r="A17" s="7">
        <v>7</v>
      </c>
      <c r="B17" s="8" t="s">
        <v>39</v>
      </c>
      <c r="C17" s="9" t="s">
        <v>17</v>
      </c>
      <c r="D17" s="10" t="s">
        <v>4</v>
      </c>
      <c r="E17" s="7">
        <v>1</v>
      </c>
      <c r="F17" s="10">
        <v>1875.05</v>
      </c>
      <c r="G17" s="14">
        <v>2.5</v>
      </c>
      <c r="H17" s="10">
        <f t="shared" si="0"/>
        <v>4687.625</v>
      </c>
      <c r="I17" s="11">
        <f t="shared" si="1"/>
        <v>4687.625</v>
      </c>
    </row>
    <row r="18" spans="1:9" s="12" customFormat="1" ht="60">
      <c r="A18" s="7">
        <v>8</v>
      </c>
      <c r="B18" s="8" t="s">
        <v>40</v>
      </c>
      <c r="C18" s="9" t="s">
        <v>8</v>
      </c>
      <c r="D18" s="10" t="s">
        <v>7</v>
      </c>
      <c r="E18" s="7">
        <v>1</v>
      </c>
      <c r="F18" s="10">
        <v>1062.0899999999999</v>
      </c>
      <c r="G18" s="14">
        <v>2.5</v>
      </c>
      <c r="H18" s="10">
        <f t="shared" si="0"/>
        <v>2655.2249999999999</v>
      </c>
      <c r="I18" s="11">
        <f t="shared" si="1"/>
        <v>2655.2249999999999</v>
      </c>
    </row>
    <row r="19" spans="1:9" s="12" customFormat="1" ht="36">
      <c r="A19" s="7">
        <v>9</v>
      </c>
      <c r="B19" s="8" t="s">
        <v>41</v>
      </c>
      <c r="C19" s="9" t="s">
        <v>23</v>
      </c>
      <c r="D19" s="10" t="s">
        <v>24</v>
      </c>
      <c r="E19" s="7">
        <v>1</v>
      </c>
      <c r="F19" s="10">
        <v>251.28</v>
      </c>
      <c r="G19" s="14">
        <v>2.5</v>
      </c>
      <c r="H19" s="10">
        <f t="shared" si="0"/>
        <v>628.20000000000005</v>
      </c>
      <c r="I19" s="11">
        <f t="shared" si="1"/>
        <v>628.20000000000005</v>
      </c>
    </row>
    <row r="20" spans="1:9" s="12" customFormat="1" ht="24">
      <c r="A20" s="7">
        <v>10</v>
      </c>
      <c r="B20" s="8" t="s">
        <v>42</v>
      </c>
      <c r="C20" s="9" t="s">
        <v>25</v>
      </c>
      <c r="D20" s="10" t="s">
        <v>4</v>
      </c>
      <c r="E20" s="7">
        <v>1</v>
      </c>
      <c r="F20" s="10">
        <v>210.51</v>
      </c>
      <c r="G20" s="14">
        <v>2.5</v>
      </c>
      <c r="H20" s="10">
        <f t="shared" si="0"/>
        <v>526.27499999999998</v>
      </c>
      <c r="I20" s="11">
        <f t="shared" si="1"/>
        <v>526.27499999999998</v>
      </c>
    </row>
    <row r="21" spans="1:9" s="12" customFormat="1" ht="24">
      <c r="A21" s="7">
        <v>11</v>
      </c>
      <c r="B21" s="8" t="s">
        <v>43</v>
      </c>
      <c r="C21" s="9" t="s">
        <v>26</v>
      </c>
      <c r="D21" s="10" t="s">
        <v>27</v>
      </c>
      <c r="E21" s="7">
        <v>1</v>
      </c>
      <c r="F21" s="10">
        <v>267.36</v>
      </c>
      <c r="G21" s="14">
        <v>2.5</v>
      </c>
      <c r="H21" s="10">
        <f t="shared" si="0"/>
        <v>668.40000000000009</v>
      </c>
      <c r="I21" s="11">
        <f t="shared" si="1"/>
        <v>668.40000000000009</v>
      </c>
    </row>
    <row r="22" spans="1:9" s="12" customFormat="1" ht="24">
      <c r="A22" s="7">
        <v>12</v>
      </c>
      <c r="B22" s="8" t="s">
        <v>44</v>
      </c>
      <c r="C22" s="9" t="s">
        <v>28</v>
      </c>
      <c r="D22" s="10" t="s">
        <v>11</v>
      </c>
      <c r="E22" s="7">
        <v>1</v>
      </c>
      <c r="F22" s="10">
        <v>253.2</v>
      </c>
      <c r="G22" s="14">
        <v>2.5</v>
      </c>
      <c r="H22" s="10">
        <f t="shared" si="0"/>
        <v>633</v>
      </c>
      <c r="I22" s="11">
        <f t="shared" si="1"/>
        <v>633</v>
      </c>
    </row>
    <row r="23" spans="1:9" s="12" customFormat="1" ht="60">
      <c r="A23" s="7">
        <v>13</v>
      </c>
      <c r="B23" s="8" t="s">
        <v>45</v>
      </c>
      <c r="C23" s="9" t="s">
        <v>30</v>
      </c>
      <c r="D23" s="10" t="s">
        <v>7</v>
      </c>
      <c r="E23" s="7">
        <v>1</v>
      </c>
      <c r="F23" s="10">
        <v>910.02</v>
      </c>
      <c r="G23" s="14">
        <v>2.5</v>
      </c>
      <c r="H23" s="10">
        <f t="shared" si="0"/>
        <v>2275.0500000000002</v>
      </c>
      <c r="I23" s="11">
        <f t="shared" si="1"/>
        <v>2275.0500000000002</v>
      </c>
    </row>
    <row r="24" spans="1:9" s="12" customFormat="1" ht="48">
      <c r="A24" s="7">
        <v>14</v>
      </c>
      <c r="B24" s="8" t="s">
        <v>46</v>
      </c>
      <c r="C24" s="9" t="s">
        <v>29</v>
      </c>
      <c r="D24" s="10" t="s">
        <v>22</v>
      </c>
      <c r="E24" s="7">
        <v>1</v>
      </c>
      <c r="F24" s="10">
        <v>28565.66</v>
      </c>
      <c r="G24" s="14">
        <v>2</v>
      </c>
      <c r="H24" s="10">
        <f t="shared" si="0"/>
        <v>57131.32</v>
      </c>
      <c r="I24" s="11">
        <f t="shared" si="1"/>
        <v>57131.32</v>
      </c>
    </row>
    <row r="25" spans="1:9" s="12" customFormat="1" ht="60">
      <c r="A25" s="7">
        <v>15</v>
      </c>
      <c r="B25" s="8" t="s">
        <v>50</v>
      </c>
      <c r="C25" s="9" t="s">
        <v>51</v>
      </c>
      <c r="D25" s="10" t="s">
        <v>4</v>
      </c>
      <c r="E25" s="7">
        <v>1</v>
      </c>
      <c r="F25" s="10">
        <v>959.16</v>
      </c>
      <c r="G25" s="14">
        <v>2.5</v>
      </c>
      <c r="H25" s="10">
        <f t="shared" si="0"/>
        <v>2397.9</v>
      </c>
      <c r="I25" s="10">
        <f t="shared" si="1"/>
        <v>2397.9</v>
      </c>
    </row>
    <row r="26" spans="1:9" s="12" customFormat="1" ht="72">
      <c r="A26" s="7">
        <v>16</v>
      </c>
      <c r="B26" s="8" t="s">
        <v>53</v>
      </c>
      <c r="C26" s="9" t="s">
        <v>54</v>
      </c>
      <c r="D26" s="10" t="s">
        <v>55</v>
      </c>
      <c r="E26" s="7">
        <v>1</v>
      </c>
      <c r="F26" s="10">
        <v>425.87</v>
      </c>
      <c r="G26" s="14">
        <v>2.5</v>
      </c>
      <c r="H26" s="10">
        <f t="shared" si="0"/>
        <v>1064.675</v>
      </c>
      <c r="I26" s="10">
        <f t="shared" si="1"/>
        <v>1064.675</v>
      </c>
    </row>
    <row r="27" spans="1:9" s="12" customFormat="1" ht="60">
      <c r="A27" s="7">
        <v>17</v>
      </c>
      <c r="B27" s="8" t="s">
        <v>58</v>
      </c>
      <c r="C27" s="9" t="s">
        <v>57</v>
      </c>
      <c r="D27" s="10" t="s">
        <v>56</v>
      </c>
      <c r="E27" s="7">
        <v>1</v>
      </c>
      <c r="F27" s="10">
        <v>4224.12</v>
      </c>
      <c r="G27" s="14">
        <v>2.5</v>
      </c>
      <c r="H27" s="10">
        <f t="shared" si="0"/>
        <v>10560.3</v>
      </c>
      <c r="I27" s="10">
        <f t="shared" si="1"/>
        <v>10560.3</v>
      </c>
    </row>
    <row r="28" spans="1:9" s="12" customFormat="1" ht="36">
      <c r="A28" s="7">
        <v>18</v>
      </c>
      <c r="B28" s="8" t="s">
        <v>59</v>
      </c>
      <c r="C28" s="9" t="s">
        <v>60</v>
      </c>
      <c r="D28" s="10" t="s">
        <v>61</v>
      </c>
      <c r="E28" s="7">
        <v>1</v>
      </c>
      <c r="F28" s="10">
        <v>13177.35</v>
      </c>
      <c r="G28" s="14">
        <v>2</v>
      </c>
      <c r="H28" s="10">
        <f t="shared" si="0"/>
        <v>26354.7</v>
      </c>
      <c r="I28" s="10">
        <f t="shared" si="1"/>
        <v>26354.7</v>
      </c>
    </row>
    <row r="29" spans="1:9" s="12" customFormat="1" ht="72">
      <c r="A29" s="7">
        <v>19</v>
      </c>
      <c r="B29" s="8" t="s">
        <v>63</v>
      </c>
      <c r="C29" s="9" t="s">
        <v>62</v>
      </c>
      <c r="D29" s="10" t="s">
        <v>7</v>
      </c>
      <c r="E29" s="7">
        <v>1</v>
      </c>
      <c r="F29" s="10">
        <v>9957.6299999999992</v>
      </c>
      <c r="G29" s="14">
        <v>2.5</v>
      </c>
      <c r="H29" s="10">
        <f t="shared" si="0"/>
        <v>24894.074999999997</v>
      </c>
      <c r="I29" s="10">
        <f t="shared" si="1"/>
        <v>24894.074999999997</v>
      </c>
    </row>
    <row r="30" spans="1:9" s="12" customFormat="1" ht="84">
      <c r="A30" s="7">
        <v>20</v>
      </c>
      <c r="B30" s="8" t="s">
        <v>66</v>
      </c>
      <c r="C30" s="9" t="s">
        <v>65</v>
      </c>
      <c r="D30" s="10" t="s">
        <v>64</v>
      </c>
      <c r="E30" s="7">
        <v>1</v>
      </c>
      <c r="F30" s="10">
        <v>47822.25</v>
      </c>
      <c r="G30" s="14">
        <v>2</v>
      </c>
      <c r="H30" s="10">
        <f t="shared" si="0"/>
        <v>95644.5</v>
      </c>
      <c r="I30" s="10">
        <f t="shared" si="1"/>
        <v>95644.5</v>
      </c>
    </row>
    <row r="31" spans="1:9" s="12" customFormat="1" ht="84">
      <c r="A31" s="7">
        <v>21</v>
      </c>
      <c r="B31" s="8" t="s">
        <v>71</v>
      </c>
      <c r="C31" s="9" t="s">
        <v>70</v>
      </c>
      <c r="D31" s="10" t="s">
        <v>67</v>
      </c>
      <c r="E31" s="7">
        <v>1</v>
      </c>
      <c r="F31" s="10">
        <v>68927.960000000006</v>
      </c>
      <c r="G31" s="14">
        <v>2</v>
      </c>
      <c r="H31" s="10">
        <f t="shared" si="0"/>
        <v>137855.92000000001</v>
      </c>
      <c r="I31" s="10">
        <f t="shared" si="1"/>
        <v>137855.92000000001</v>
      </c>
    </row>
    <row r="32" spans="1:9" s="12" customFormat="1" ht="60">
      <c r="A32" s="7">
        <v>22</v>
      </c>
      <c r="B32" s="8" t="s">
        <v>69</v>
      </c>
      <c r="C32" s="9" t="s">
        <v>68</v>
      </c>
      <c r="D32" s="10" t="s">
        <v>67</v>
      </c>
      <c r="E32" s="7">
        <v>1</v>
      </c>
      <c r="F32" s="10">
        <v>8000.2</v>
      </c>
      <c r="G32" s="14">
        <v>2.5</v>
      </c>
      <c r="H32" s="10">
        <f t="shared" si="0"/>
        <v>20000.5</v>
      </c>
      <c r="I32" s="10">
        <f t="shared" si="1"/>
        <v>20000.5</v>
      </c>
    </row>
    <row r="33" spans="1:9" s="12" customFormat="1" ht="36">
      <c r="A33" s="7">
        <v>23</v>
      </c>
      <c r="B33" s="8" t="s">
        <v>72</v>
      </c>
      <c r="C33" s="9" t="s">
        <v>73</v>
      </c>
      <c r="D33" s="10" t="s">
        <v>74</v>
      </c>
      <c r="E33" s="7">
        <v>1</v>
      </c>
      <c r="F33" s="10">
        <v>7982.06</v>
      </c>
      <c r="G33" s="14">
        <v>2.5</v>
      </c>
      <c r="H33" s="10">
        <f t="shared" si="0"/>
        <v>19955.150000000001</v>
      </c>
      <c r="I33" s="10">
        <f t="shared" si="1"/>
        <v>19955.150000000001</v>
      </c>
    </row>
    <row r="34" spans="1:9" s="12" customFormat="1" ht="72">
      <c r="A34" s="7">
        <v>24</v>
      </c>
      <c r="B34" s="8" t="s">
        <v>77</v>
      </c>
      <c r="C34" s="9" t="s">
        <v>76</v>
      </c>
      <c r="D34" s="10" t="s">
        <v>75</v>
      </c>
      <c r="E34" s="7">
        <v>1</v>
      </c>
      <c r="F34" s="10">
        <v>925.2</v>
      </c>
      <c r="G34" s="14">
        <v>2.5</v>
      </c>
      <c r="H34" s="10">
        <f t="shared" si="0"/>
        <v>2313</v>
      </c>
      <c r="I34" s="10">
        <f t="shared" si="1"/>
        <v>2313</v>
      </c>
    </row>
    <row r="35" spans="1:9" s="12" customFormat="1" ht="36">
      <c r="A35" s="7">
        <v>25</v>
      </c>
      <c r="B35" s="8" t="s">
        <v>89</v>
      </c>
      <c r="C35" s="9" t="s">
        <v>88</v>
      </c>
      <c r="D35" s="10" t="s">
        <v>4</v>
      </c>
      <c r="E35" s="7">
        <v>1</v>
      </c>
      <c r="F35" s="10">
        <v>2041.42</v>
      </c>
      <c r="G35" s="14">
        <v>2.5</v>
      </c>
      <c r="H35" s="7">
        <f t="shared" si="0"/>
        <v>5103.55</v>
      </c>
      <c r="I35" s="7">
        <f t="shared" si="1"/>
        <v>5103.55</v>
      </c>
    </row>
    <row r="36" spans="1:9" s="12" customFormat="1" ht="72">
      <c r="A36" s="7">
        <v>26</v>
      </c>
      <c r="B36" s="8" t="s">
        <v>87</v>
      </c>
      <c r="C36" s="9" t="s">
        <v>86</v>
      </c>
      <c r="D36" s="10" t="s">
        <v>75</v>
      </c>
      <c r="E36" s="7">
        <v>1</v>
      </c>
      <c r="F36" s="10">
        <v>532.25</v>
      </c>
      <c r="G36" s="14">
        <v>2.5</v>
      </c>
      <c r="H36" s="7">
        <f t="shared" si="0"/>
        <v>1330.625</v>
      </c>
      <c r="I36" s="7">
        <f t="shared" si="1"/>
        <v>1330.625</v>
      </c>
    </row>
    <row r="37" spans="1:9" s="12" customFormat="1" ht="72">
      <c r="A37" s="7">
        <v>27</v>
      </c>
      <c r="B37" s="8" t="s">
        <v>85</v>
      </c>
      <c r="C37" s="9" t="s">
        <v>84</v>
      </c>
      <c r="D37" s="10" t="s">
        <v>5</v>
      </c>
      <c r="E37" s="7">
        <v>1</v>
      </c>
      <c r="F37" s="10">
        <v>3374.38</v>
      </c>
      <c r="G37" s="14">
        <v>2.5</v>
      </c>
      <c r="H37" s="7">
        <f t="shared" si="0"/>
        <v>8435.9500000000007</v>
      </c>
      <c r="I37" s="7">
        <f t="shared" si="1"/>
        <v>8435.9500000000007</v>
      </c>
    </row>
    <row r="38" spans="1:9" s="12" customFormat="1" ht="60">
      <c r="A38" s="7">
        <v>28</v>
      </c>
      <c r="B38" s="8" t="s">
        <v>83</v>
      </c>
      <c r="C38" s="9" t="s">
        <v>82</v>
      </c>
      <c r="D38" s="10" t="s">
        <v>11</v>
      </c>
      <c r="E38" s="7">
        <v>1</v>
      </c>
      <c r="F38" s="10">
        <v>2381.5300000000002</v>
      </c>
      <c r="G38" s="14">
        <v>2.5</v>
      </c>
      <c r="H38" s="7">
        <f t="shared" si="0"/>
        <v>5953.8250000000007</v>
      </c>
      <c r="I38" s="7">
        <f t="shared" si="1"/>
        <v>5953.8250000000007</v>
      </c>
    </row>
    <row r="39" spans="1:9" s="12" customFormat="1" ht="96">
      <c r="A39" s="7">
        <v>29</v>
      </c>
      <c r="B39" s="8" t="s">
        <v>81</v>
      </c>
      <c r="C39" s="9" t="s">
        <v>80</v>
      </c>
      <c r="D39" s="10" t="s">
        <v>14</v>
      </c>
      <c r="E39" s="7">
        <v>1</v>
      </c>
      <c r="F39" s="10">
        <v>5087.5600000000004</v>
      </c>
      <c r="G39" s="14">
        <v>2.5</v>
      </c>
      <c r="H39" s="7">
        <f t="shared" si="0"/>
        <v>12718.900000000001</v>
      </c>
      <c r="I39" s="7">
        <f t="shared" si="1"/>
        <v>12718.900000000001</v>
      </c>
    </row>
    <row r="40" spans="1:9" s="12" customFormat="1" ht="60">
      <c r="A40" s="7">
        <v>30</v>
      </c>
      <c r="B40" s="8" t="s">
        <v>79</v>
      </c>
      <c r="C40" s="9" t="s">
        <v>78</v>
      </c>
      <c r="D40" s="10" t="s">
        <v>4</v>
      </c>
      <c r="E40" s="7">
        <v>1</v>
      </c>
      <c r="F40" s="10">
        <v>1097.6400000000001</v>
      </c>
      <c r="G40" s="14">
        <v>2.5</v>
      </c>
      <c r="H40" s="7">
        <f t="shared" si="0"/>
        <v>2744.1000000000004</v>
      </c>
      <c r="I40" s="7">
        <f t="shared" si="1"/>
        <v>2744.1000000000004</v>
      </c>
    </row>
    <row r="41" spans="1:9" s="12" customFormat="1" ht="60">
      <c r="A41" s="7">
        <v>31</v>
      </c>
      <c r="B41" s="8" t="s">
        <v>92</v>
      </c>
      <c r="C41" s="9" t="s">
        <v>91</v>
      </c>
      <c r="D41" s="10" t="s">
        <v>90</v>
      </c>
      <c r="E41" s="7">
        <v>1</v>
      </c>
      <c r="F41" s="7">
        <v>1345</v>
      </c>
      <c r="G41" s="14">
        <v>2.5</v>
      </c>
      <c r="H41" s="7">
        <f t="shared" si="0"/>
        <v>3362.5</v>
      </c>
      <c r="I41" s="7">
        <f t="shared" si="1"/>
        <v>3362.5</v>
      </c>
    </row>
    <row r="42" spans="1:9" s="12" customFormat="1">
      <c r="B42" s="16"/>
      <c r="C42" s="16"/>
      <c r="D42" s="16"/>
      <c r="E42" s="16"/>
      <c r="F42" s="17"/>
      <c r="G42" s="17"/>
      <c r="H42" s="18" t="s">
        <v>6</v>
      </c>
      <c r="I42" s="19">
        <f>SUM(I11:I41)</f>
        <v>465610.29000000004</v>
      </c>
    </row>
    <row r="43" spans="1:9" s="12" customFormat="1">
      <c r="G43" s="15"/>
    </row>
    <row r="44" spans="1:9" s="12" customFormat="1"/>
    <row r="45" spans="1:9" s="12" customFormat="1">
      <c r="B45" s="20"/>
      <c r="E45" s="20"/>
      <c r="F45" s="20"/>
    </row>
    <row r="46" spans="1:9" s="12" customFormat="1">
      <c r="B46" s="21"/>
      <c r="C46" s="22"/>
      <c r="D46" s="23"/>
      <c r="E46" s="24"/>
    </row>
    <row r="47" spans="1:9" s="12" customFormat="1"/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2014-07-04T06:29:10Z</cp:lastPrinted>
  <dcterms:created xsi:type="dcterms:W3CDTF">2013-10-07T06:33:14Z</dcterms:created>
  <dcterms:modified xsi:type="dcterms:W3CDTF">2014-12-15T05:34:46Z</dcterms:modified>
</cp:coreProperties>
</file>